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cuments\Mijn documenten Ruud 02 aug  2024\JOV\seizoen 2024 - 2025\"/>
    </mc:Choice>
  </mc:AlternateContent>
  <xr:revisionPtr revIDLastSave="0" documentId="13_ncr:1_{DAE03D1D-7659-4813-9252-520F358309B5}" xr6:coauthVersionLast="47" xr6:coauthVersionMax="47" xr10:uidLastSave="{00000000-0000-0000-0000-000000000000}"/>
  <bookViews>
    <workbookView xWindow="-108" yWindow="-108" windowWidth="23256" windowHeight="12576" xr2:uid="{49EE7D82-DD94-4A85-B370-850F4F508B98}"/>
  </bookViews>
  <sheets>
    <sheet name="Contr.24-25" sheetId="1" r:id="rId1"/>
    <sheet name="schema dinsdag" sheetId="2" r:id="rId2"/>
  </sheets>
  <definedNames>
    <definedName name="_xlnm.Print_Area" localSheetId="0">'Contr.24-25'!$A$1:$E$21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9" i="2" s="1"/>
  <c r="E27" i="2"/>
  <c r="C21" i="2"/>
  <c r="C22" i="2" s="1"/>
  <c r="C23" i="2" s="1"/>
  <c r="C24" i="2" s="1"/>
  <c r="C25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B21" i="2"/>
  <c r="B22" i="2" s="1"/>
  <c r="E20" i="2"/>
  <c r="B6" i="2"/>
  <c r="B7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B5" i="2"/>
  <c r="E5" i="2" s="1"/>
  <c r="E4" i="2"/>
  <c r="E7" i="2" l="1"/>
  <c r="B8" i="2"/>
  <c r="B23" i="2"/>
  <c r="E22" i="2"/>
  <c r="B30" i="2"/>
  <c r="E29" i="2"/>
  <c r="E6" i="2"/>
  <c r="E21" i="2"/>
  <c r="E28" i="2"/>
  <c r="B31" i="2" l="1"/>
  <c r="E30" i="2"/>
  <c r="E23" i="2"/>
  <c r="B24" i="2"/>
  <c r="B9" i="2"/>
  <c r="E8" i="2"/>
  <c r="B25" i="2" l="1"/>
  <c r="E25" i="2" s="1"/>
  <c r="E24" i="2"/>
  <c r="B10" i="2"/>
  <c r="E9" i="2"/>
  <c r="E31" i="2"/>
  <c r="B32" i="2"/>
  <c r="B11" i="2" l="1"/>
  <c r="E10" i="2"/>
  <c r="B33" i="2"/>
  <c r="E32" i="2"/>
  <c r="B34" i="2" l="1"/>
  <c r="E33" i="2"/>
  <c r="E11" i="2"/>
  <c r="B12" i="2"/>
  <c r="D7" i="1"/>
  <c r="B13" i="2" l="1"/>
  <c r="E12" i="2"/>
  <c r="B35" i="2"/>
  <c r="E34" i="2"/>
  <c r="E35" i="2" l="1"/>
  <c r="B36" i="2"/>
  <c r="B14" i="2"/>
  <c r="E13" i="2"/>
  <c r="B15" i="2" l="1"/>
  <c r="E14" i="2"/>
  <c r="B37" i="2"/>
  <c r="E36" i="2"/>
  <c r="B38" i="2" l="1"/>
  <c r="E37" i="2"/>
  <c r="E15" i="2"/>
  <c r="B16" i="2"/>
  <c r="B17" i="2" l="1"/>
  <c r="E16" i="2"/>
  <c r="B39" i="2"/>
  <c r="E38" i="2"/>
  <c r="E39" i="2" l="1"/>
  <c r="B40" i="2"/>
  <c r="E40" i="2" s="1"/>
  <c r="B18" i="2"/>
  <c r="E18" i="2" s="1"/>
  <c r="E17" i="2"/>
</calcChain>
</file>

<file path=xl/sharedStrings.xml><?xml version="1.0" encoding="utf-8"?>
<sst xmlns="http://schemas.openxmlformats.org/spreadsheetml/2006/main" count="47" uniqueCount="42">
  <si>
    <t>Contributie JOV seizoen 2024/2025</t>
  </si>
  <si>
    <t>"Volledig lidmaatschap"</t>
  </si>
  <si>
    <t>Speelgerechtigd zowel op de dinsdagavond als op de woensdagmiddag</t>
  </si>
  <si>
    <t>Opbouw</t>
  </si>
  <si>
    <t>NSL SVO</t>
  </si>
  <si>
    <t>NBB</t>
  </si>
  <si>
    <t>JOV</t>
  </si>
  <si>
    <t>Totaal</t>
  </si>
  <si>
    <t>per keer</t>
  </si>
  <si>
    <t>Totaal 20 bridge middagen</t>
  </si>
  <si>
    <t>Woensdagmiddag: 20 speelmiddagen 01-09-2024 t/m 30-06-2025</t>
  </si>
  <si>
    <t>Losse deelname per persoon per keer</t>
  </si>
  <si>
    <t>Seizoen dinsdagavond 2024-2025</t>
  </si>
  <si>
    <t>Omschrijving</t>
  </si>
  <si>
    <t>Zitting</t>
  </si>
  <si>
    <t>Datum</t>
  </si>
  <si>
    <t>Parencompetitie 24-25</t>
  </si>
  <si>
    <r>
      <t>Kerstdrive (</t>
    </r>
    <r>
      <rPr>
        <sz val="10"/>
        <rFont val="Arial"/>
        <family val="2"/>
      </rPr>
      <t>5 ronden)</t>
    </r>
  </si>
  <si>
    <t>Parencompetitie 24-25 *)</t>
  </si>
  <si>
    <t>Sprokkeldrive</t>
  </si>
  <si>
    <t>zaterdag</t>
  </si>
  <si>
    <r>
      <t xml:space="preserve">Einddrive </t>
    </r>
    <r>
      <rPr>
        <sz val="10"/>
        <rFont val="Arial"/>
        <family val="2"/>
      </rPr>
      <t>(5 ronden)</t>
    </r>
  </si>
  <si>
    <t>Botsholdrive</t>
  </si>
  <si>
    <t>*) Nieuwjaarsborrel (5 ronden)</t>
  </si>
  <si>
    <t>20 en 21 april - Pasen</t>
  </si>
  <si>
    <t>27 april - Koningsdag</t>
  </si>
  <si>
    <t>4 mei - Dodenherdenking</t>
  </si>
  <si>
    <t>29 mei - Hemelvaartsdag</t>
  </si>
  <si>
    <t>8 en 9 juni - Pinksteren</t>
  </si>
  <si>
    <t>Dinsdagavond: 37 speelavonden 01-09-2024 t/m 31-05-2025</t>
  </si>
  <si>
    <t>Totaal 57 bridge avonden en/of middagen</t>
  </si>
  <si>
    <t>€ 120 / 57</t>
  </si>
  <si>
    <t>"Woensdagmiddag bridge" (2 x per maand)</t>
  </si>
  <si>
    <t>Voor de hele periode 01/09/2024 t/m 30/06/2025</t>
  </si>
  <si>
    <t>Lid NBB € 40</t>
  </si>
  <si>
    <t>€ 50 / 20</t>
  </si>
  <si>
    <t>Lid NBB € 2,00</t>
  </si>
  <si>
    <t>Lid NBB € 3,50</t>
  </si>
  <si>
    <t>Zie bijgaand speelschema voor data waarop gebridged wordt</t>
  </si>
  <si>
    <t>Gewoon NBB lid</t>
  </si>
  <si>
    <t>Als Lid NBB heb je een Lidmaatschapsnummer van de NBB en ontvang je maandelijks het NBB clubblad.</t>
  </si>
  <si>
    <t>Speelseizoen dinsdagavond: 01-09-2024 t/m 31-05-2025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</si>
</sst>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8" formatCode="&quot;€&quot;\ #,##0.00;[Red]&quot;€&quot;\ \-#,##0.00"/>
    <numFmt numFmtId="164" formatCode="[$-413]d/mmm/yyyy;@"/>
    <numFmt numFmtId="165" formatCode="[$-413]d\ mmmm\ 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2" xfId="0" applyNumberFormat="1" applyFont="1" applyBorder="1"/>
    <xf numFmtId="8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164" fontId="3" fillId="0" borderId="9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9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0" fontId="2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164" fontId="0" fillId="0" borderId="5" xfId="0" applyNumberFormat="1" applyBorder="1" applyAlignment="1">
      <alignment horizontal="left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3" fillId="0" borderId="0" xfId="0" quotePrefix="1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8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7F81-725D-42AF-B5E3-2C1FB19C1CC2}">
  <dimension ref="A1:E21"/>
  <sheetViews>
    <sheetView tabSelected="1" workbookViewId="0">
      <selection activeCell="A4" sqref="A4"/>
    </sheetView>
  </sheetViews>
  <sheetFormatPr defaultRowHeight="14.4" x14ac:dyDescent="0.3"/>
  <cols>
    <col min="1" max="1" width="59.109375" bestFit="1" customWidth="1"/>
    <col min="5" max="5" width="13.44140625" customWidth="1"/>
  </cols>
  <sheetData>
    <row r="1" spans="1:5" ht="18" x14ac:dyDescent="0.35">
      <c r="A1" s="2" t="s">
        <v>0</v>
      </c>
    </row>
    <row r="2" spans="1:5" ht="18.600000000000001" thickBot="1" x14ac:dyDescent="0.4">
      <c r="A2" s="2" t="s">
        <v>1</v>
      </c>
      <c r="B2" s="2"/>
      <c r="C2" s="2"/>
      <c r="D2" s="3">
        <v>120</v>
      </c>
      <c r="E2" t="s">
        <v>39</v>
      </c>
    </row>
    <row r="3" spans="1:5" ht="15" thickTop="1" x14ac:dyDescent="0.3">
      <c r="A3" t="s">
        <v>41</v>
      </c>
      <c r="D3" s="1"/>
    </row>
    <row r="4" spans="1:5" x14ac:dyDescent="0.3">
      <c r="B4" t="s">
        <v>3</v>
      </c>
      <c r="C4" t="s">
        <v>4</v>
      </c>
      <c r="D4" s="4">
        <v>64</v>
      </c>
    </row>
    <row r="5" spans="1:5" x14ac:dyDescent="0.3">
      <c r="C5" t="s">
        <v>5</v>
      </c>
      <c r="D5" s="4">
        <v>32.5</v>
      </c>
      <c r="E5" t="s">
        <v>39</v>
      </c>
    </row>
    <row r="6" spans="1:5" x14ac:dyDescent="0.3">
      <c r="C6" t="s">
        <v>6</v>
      </c>
      <c r="D6" s="44">
        <v>23.5</v>
      </c>
    </row>
    <row r="7" spans="1:5" x14ac:dyDescent="0.3">
      <c r="C7" t="s">
        <v>7</v>
      </c>
      <c r="D7" s="4">
        <f>SUM(D4:D6)</f>
        <v>120</v>
      </c>
    </row>
    <row r="8" spans="1:5" x14ac:dyDescent="0.3">
      <c r="A8" t="s">
        <v>2</v>
      </c>
    </row>
    <row r="9" spans="1:5" x14ac:dyDescent="0.3">
      <c r="A9" t="s">
        <v>29</v>
      </c>
    </row>
    <row r="10" spans="1:5" x14ac:dyDescent="0.3">
      <c r="A10" t="s">
        <v>10</v>
      </c>
    </row>
    <row r="11" spans="1:5" x14ac:dyDescent="0.3">
      <c r="A11" t="s">
        <v>30</v>
      </c>
      <c r="B11" t="s">
        <v>31</v>
      </c>
      <c r="C11" s="4">
        <v>2.1</v>
      </c>
      <c r="D11" t="s">
        <v>8</v>
      </c>
    </row>
    <row r="14" spans="1:5" ht="18" x14ac:dyDescent="0.35">
      <c r="A14" s="2" t="s">
        <v>32</v>
      </c>
    </row>
    <row r="15" spans="1:5" ht="18.600000000000001" thickBot="1" x14ac:dyDescent="0.4">
      <c r="A15" s="2" t="s">
        <v>33</v>
      </c>
      <c r="D15" s="3">
        <v>50</v>
      </c>
      <c r="E15" t="s">
        <v>34</v>
      </c>
    </row>
    <row r="16" spans="1:5" ht="15" thickTop="1" x14ac:dyDescent="0.3">
      <c r="A16" t="s">
        <v>9</v>
      </c>
      <c r="B16" t="s">
        <v>35</v>
      </c>
      <c r="C16" s="4">
        <v>2.5</v>
      </c>
      <c r="D16" t="s">
        <v>8</v>
      </c>
      <c r="E16" t="s">
        <v>36</v>
      </c>
    </row>
    <row r="18" spans="1:5" ht="18.600000000000001" thickBot="1" x14ac:dyDescent="0.4">
      <c r="A18" s="2" t="s">
        <v>11</v>
      </c>
      <c r="D18" s="3">
        <v>4</v>
      </c>
      <c r="E18" t="s">
        <v>37</v>
      </c>
    </row>
    <row r="19" spans="1:5" ht="15" thickTop="1" x14ac:dyDescent="0.3"/>
    <row r="20" spans="1:5" x14ac:dyDescent="0.3">
      <c r="A20" t="s">
        <v>38</v>
      </c>
    </row>
    <row r="21" spans="1:5" x14ac:dyDescent="0.3">
      <c r="A21" t="s">
        <v>40</v>
      </c>
    </row>
  </sheetData>
  <pageMargins left="0.7" right="0.7" top="0.75" bottom="0.75" header="0.3" footer="0.3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B2A2-BA7E-419D-AF76-53321B2F49FF}">
  <dimension ref="A1:F51"/>
  <sheetViews>
    <sheetView workbookViewId="0">
      <selection activeCell="H26" sqref="H26"/>
    </sheetView>
  </sheetViews>
  <sheetFormatPr defaultRowHeight="14.4" x14ac:dyDescent="0.3"/>
  <cols>
    <col min="1" max="1" width="26" bestFit="1" customWidth="1"/>
    <col min="3" max="3" width="11.33203125" bestFit="1" customWidth="1"/>
  </cols>
  <sheetData>
    <row r="1" spans="1:6" ht="15" thickBot="1" x14ac:dyDescent="0.35">
      <c r="A1" s="37" t="s">
        <v>12</v>
      </c>
      <c r="B1" s="38"/>
      <c r="C1" s="39"/>
      <c r="D1" s="5"/>
      <c r="E1" s="5"/>
    </row>
    <row r="2" spans="1:6" ht="15" thickBot="1" x14ac:dyDescent="0.35">
      <c r="E2" s="6"/>
    </row>
    <row r="3" spans="1:6" ht="15" thickBot="1" x14ac:dyDescent="0.35">
      <c r="A3" s="7" t="s">
        <v>13</v>
      </c>
      <c r="B3" s="7" t="s">
        <v>14</v>
      </c>
      <c r="C3" s="7" t="s">
        <v>15</v>
      </c>
      <c r="D3" s="8"/>
      <c r="E3" s="9">
        <v>0.7</v>
      </c>
      <c r="F3" s="6"/>
    </row>
    <row r="4" spans="1:6" x14ac:dyDescent="0.3">
      <c r="A4" s="40" t="s">
        <v>16</v>
      </c>
      <c r="B4" s="10">
        <v>1</v>
      </c>
      <c r="C4" s="11">
        <v>45538</v>
      </c>
      <c r="D4" s="12"/>
      <c r="E4" s="13">
        <f>FLOOR(B4*0.7,1)</f>
        <v>0</v>
      </c>
    </row>
    <row r="5" spans="1:6" x14ac:dyDescent="0.3">
      <c r="A5" s="41"/>
      <c r="B5" s="10">
        <f>B4+1</f>
        <v>2</v>
      </c>
      <c r="C5" s="15">
        <f>C4+7</f>
        <v>45545</v>
      </c>
      <c r="D5" s="16"/>
      <c r="E5" s="13">
        <f t="shared" ref="E5:E40" si="0">FLOOR(B5*0.7,1)</f>
        <v>1</v>
      </c>
    </row>
    <row r="6" spans="1:6" x14ac:dyDescent="0.3">
      <c r="A6" s="41"/>
      <c r="B6" s="10">
        <f t="shared" ref="B6:B18" si="1">B5+1</f>
        <v>3</v>
      </c>
      <c r="C6" s="15">
        <f t="shared" ref="C6:C19" si="2">C5+7</f>
        <v>45552</v>
      </c>
      <c r="D6" s="17"/>
      <c r="E6" s="13">
        <f t="shared" si="0"/>
        <v>2</v>
      </c>
    </row>
    <row r="7" spans="1:6" x14ac:dyDescent="0.3">
      <c r="A7" s="41"/>
      <c r="B7" s="10">
        <f t="shared" si="1"/>
        <v>4</v>
      </c>
      <c r="C7" s="15">
        <f t="shared" si="2"/>
        <v>45559</v>
      </c>
      <c r="D7" s="17"/>
      <c r="E7" s="13">
        <f t="shared" si="0"/>
        <v>2</v>
      </c>
    </row>
    <row r="8" spans="1:6" x14ac:dyDescent="0.3">
      <c r="A8" s="41"/>
      <c r="B8" s="10">
        <f t="shared" si="1"/>
        <v>5</v>
      </c>
      <c r="C8" s="15">
        <f t="shared" si="2"/>
        <v>45566</v>
      </c>
      <c r="D8" s="17"/>
      <c r="E8" s="13">
        <f t="shared" si="0"/>
        <v>3</v>
      </c>
    </row>
    <row r="9" spans="1:6" x14ac:dyDescent="0.3">
      <c r="A9" s="41"/>
      <c r="B9" s="10">
        <f t="shared" si="1"/>
        <v>6</v>
      </c>
      <c r="C9" s="15">
        <f t="shared" si="2"/>
        <v>45573</v>
      </c>
      <c r="D9" s="18"/>
      <c r="E9" s="13">
        <f t="shared" si="0"/>
        <v>4</v>
      </c>
    </row>
    <row r="10" spans="1:6" x14ac:dyDescent="0.3">
      <c r="A10" s="41"/>
      <c r="B10" s="10">
        <f t="shared" si="1"/>
        <v>7</v>
      </c>
      <c r="C10" s="15">
        <f t="shared" si="2"/>
        <v>45580</v>
      </c>
      <c r="D10" s="18"/>
      <c r="E10" s="13">
        <f t="shared" si="0"/>
        <v>4</v>
      </c>
    </row>
    <row r="11" spans="1:6" x14ac:dyDescent="0.3">
      <c r="A11" s="41"/>
      <c r="B11" s="10">
        <f t="shared" si="1"/>
        <v>8</v>
      </c>
      <c r="C11" s="15">
        <f t="shared" si="2"/>
        <v>45587</v>
      </c>
      <c r="D11" s="14"/>
      <c r="E11" s="13">
        <f t="shared" si="0"/>
        <v>5</v>
      </c>
    </row>
    <row r="12" spans="1:6" x14ac:dyDescent="0.3">
      <c r="A12" s="41"/>
      <c r="B12" s="10">
        <f t="shared" si="1"/>
        <v>9</v>
      </c>
      <c r="C12" s="15">
        <f t="shared" si="2"/>
        <v>45594</v>
      </c>
      <c r="D12" s="14"/>
      <c r="E12" s="13">
        <f t="shared" si="0"/>
        <v>6</v>
      </c>
    </row>
    <row r="13" spans="1:6" x14ac:dyDescent="0.3">
      <c r="A13" s="41"/>
      <c r="B13" s="10">
        <f t="shared" si="1"/>
        <v>10</v>
      </c>
      <c r="C13" s="15">
        <f t="shared" si="2"/>
        <v>45601</v>
      </c>
      <c r="D13" s="14"/>
      <c r="E13" s="13">
        <f t="shared" si="0"/>
        <v>7</v>
      </c>
    </row>
    <row r="14" spans="1:6" x14ac:dyDescent="0.3">
      <c r="A14" s="41"/>
      <c r="B14" s="10">
        <f t="shared" si="1"/>
        <v>11</v>
      </c>
      <c r="C14" s="15">
        <f>C13+7</f>
        <v>45608</v>
      </c>
      <c r="D14" s="14"/>
      <c r="E14" s="13">
        <f t="shared" si="0"/>
        <v>7</v>
      </c>
    </row>
    <row r="15" spans="1:6" x14ac:dyDescent="0.3">
      <c r="A15" s="41"/>
      <c r="B15" s="10">
        <f t="shared" si="1"/>
        <v>12</v>
      </c>
      <c r="C15" s="15">
        <f t="shared" si="2"/>
        <v>45615</v>
      </c>
      <c r="D15" s="14"/>
      <c r="E15" s="13">
        <f t="shared" si="0"/>
        <v>8</v>
      </c>
    </row>
    <row r="16" spans="1:6" x14ac:dyDescent="0.3">
      <c r="A16" s="41"/>
      <c r="B16" s="10">
        <f t="shared" si="1"/>
        <v>13</v>
      </c>
      <c r="C16" s="15">
        <f t="shared" si="2"/>
        <v>45622</v>
      </c>
      <c r="D16" s="14"/>
      <c r="E16" s="13">
        <f t="shared" si="0"/>
        <v>9</v>
      </c>
    </row>
    <row r="17" spans="1:5" x14ac:dyDescent="0.3">
      <c r="A17" s="41"/>
      <c r="B17" s="10">
        <f t="shared" si="1"/>
        <v>14</v>
      </c>
      <c r="C17" s="15">
        <f t="shared" si="2"/>
        <v>45629</v>
      </c>
      <c r="D17" s="14"/>
      <c r="E17" s="13">
        <f t="shared" si="0"/>
        <v>9</v>
      </c>
    </row>
    <row r="18" spans="1:5" ht="15" thickBot="1" x14ac:dyDescent="0.35">
      <c r="A18" s="42"/>
      <c r="B18" s="10">
        <f t="shared" si="1"/>
        <v>15</v>
      </c>
      <c r="C18" s="15">
        <f t="shared" si="2"/>
        <v>45636</v>
      </c>
      <c r="D18" s="14"/>
      <c r="E18" s="13">
        <f t="shared" si="0"/>
        <v>10</v>
      </c>
    </row>
    <row r="19" spans="1:5" ht="15" thickBot="1" x14ac:dyDescent="0.35">
      <c r="A19" s="19" t="s">
        <v>17</v>
      </c>
      <c r="B19" s="20"/>
      <c r="C19" s="21">
        <f t="shared" si="2"/>
        <v>45643</v>
      </c>
      <c r="D19" s="14"/>
      <c r="E19" s="8"/>
    </row>
    <row r="20" spans="1:5" x14ac:dyDescent="0.3">
      <c r="A20" s="22" t="s">
        <v>18</v>
      </c>
      <c r="B20" s="23">
        <v>16</v>
      </c>
      <c r="C20" s="15">
        <v>45664</v>
      </c>
      <c r="D20" s="14"/>
      <c r="E20" s="13">
        <f t="shared" si="0"/>
        <v>11</v>
      </c>
    </row>
    <row r="21" spans="1:5" x14ac:dyDescent="0.3">
      <c r="A21" s="41" t="s">
        <v>16</v>
      </c>
      <c r="B21" s="23">
        <f>B20+1</f>
        <v>17</v>
      </c>
      <c r="C21" s="11">
        <f>C20+7</f>
        <v>45671</v>
      </c>
      <c r="D21" s="14"/>
      <c r="E21" s="13">
        <f t="shared" si="0"/>
        <v>11</v>
      </c>
    </row>
    <row r="22" spans="1:5" x14ac:dyDescent="0.3">
      <c r="A22" s="41"/>
      <c r="B22" s="23">
        <f t="shared" ref="B22:B25" si="3">B21+1</f>
        <v>18</v>
      </c>
      <c r="C22" s="11">
        <f>C21+7</f>
        <v>45678</v>
      </c>
      <c r="D22" s="14"/>
      <c r="E22" s="13">
        <f t="shared" si="0"/>
        <v>12</v>
      </c>
    </row>
    <row r="23" spans="1:5" x14ac:dyDescent="0.3">
      <c r="A23" s="41"/>
      <c r="B23" s="23">
        <f t="shared" si="3"/>
        <v>19</v>
      </c>
      <c r="C23" s="11">
        <f t="shared" ref="C23:C41" si="4">C22+7</f>
        <v>45685</v>
      </c>
      <c r="D23" s="14"/>
      <c r="E23" s="13">
        <f t="shared" si="0"/>
        <v>13</v>
      </c>
    </row>
    <row r="24" spans="1:5" x14ac:dyDescent="0.3">
      <c r="A24" s="41"/>
      <c r="B24" s="23">
        <f t="shared" si="3"/>
        <v>20</v>
      </c>
      <c r="C24" s="11">
        <f t="shared" si="4"/>
        <v>45692</v>
      </c>
      <c r="D24" s="14"/>
      <c r="E24" s="13">
        <f t="shared" si="0"/>
        <v>14</v>
      </c>
    </row>
    <row r="25" spans="1:5" x14ac:dyDescent="0.3">
      <c r="A25" s="41"/>
      <c r="B25" s="23">
        <f t="shared" si="3"/>
        <v>21</v>
      </c>
      <c r="C25" s="11">
        <f t="shared" si="4"/>
        <v>45699</v>
      </c>
      <c r="D25" s="14"/>
      <c r="E25" s="13">
        <f t="shared" si="0"/>
        <v>14</v>
      </c>
    </row>
    <row r="26" spans="1:5" x14ac:dyDescent="0.3">
      <c r="A26" s="24" t="s">
        <v>19</v>
      </c>
      <c r="B26" s="25" t="s">
        <v>20</v>
      </c>
      <c r="C26" s="26">
        <v>45703</v>
      </c>
      <c r="D26" s="14"/>
      <c r="E26" s="13"/>
    </row>
    <row r="27" spans="1:5" x14ac:dyDescent="0.3">
      <c r="A27" s="43" t="s">
        <v>16</v>
      </c>
      <c r="B27" s="23">
        <v>22</v>
      </c>
      <c r="C27" s="11">
        <f>C25+7</f>
        <v>45706</v>
      </c>
      <c r="D27" s="18"/>
      <c r="E27" s="13">
        <f t="shared" si="0"/>
        <v>15</v>
      </c>
    </row>
    <row r="28" spans="1:5" x14ac:dyDescent="0.3">
      <c r="A28" s="41"/>
      <c r="B28" s="23">
        <f>B27+1</f>
        <v>23</v>
      </c>
      <c r="C28" s="11">
        <f t="shared" si="4"/>
        <v>45713</v>
      </c>
      <c r="D28" s="14"/>
      <c r="E28" s="13">
        <f t="shared" si="0"/>
        <v>16</v>
      </c>
    </row>
    <row r="29" spans="1:5" x14ac:dyDescent="0.3">
      <c r="A29" s="41"/>
      <c r="B29" s="23">
        <f t="shared" ref="B29:B40" si="5">B28+1</f>
        <v>24</v>
      </c>
      <c r="C29" s="11">
        <f t="shared" si="4"/>
        <v>45720</v>
      </c>
      <c r="D29" s="14"/>
      <c r="E29" s="13">
        <f t="shared" si="0"/>
        <v>16</v>
      </c>
    </row>
    <row r="30" spans="1:5" x14ac:dyDescent="0.3">
      <c r="A30" s="41"/>
      <c r="B30" s="23">
        <f t="shared" si="5"/>
        <v>25</v>
      </c>
      <c r="C30" s="11">
        <f>C29+7</f>
        <v>45727</v>
      </c>
      <c r="D30" s="14"/>
      <c r="E30" s="13">
        <f t="shared" si="0"/>
        <v>17</v>
      </c>
    </row>
    <row r="31" spans="1:5" x14ac:dyDescent="0.3">
      <c r="A31" s="41"/>
      <c r="B31" s="23">
        <f t="shared" si="5"/>
        <v>26</v>
      </c>
      <c r="C31" s="11">
        <f t="shared" si="4"/>
        <v>45734</v>
      </c>
      <c r="D31" s="14"/>
      <c r="E31" s="13">
        <f t="shared" si="0"/>
        <v>18</v>
      </c>
    </row>
    <row r="32" spans="1:5" x14ac:dyDescent="0.3">
      <c r="A32" s="41"/>
      <c r="B32" s="23">
        <f t="shared" si="5"/>
        <v>27</v>
      </c>
      <c r="C32" s="11">
        <f t="shared" si="4"/>
        <v>45741</v>
      </c>
      <c r="D32" s="14"/>
      <c r="E32" s="13">
        <f t="shared" si="0"/>
        <v>18</v>
      </c>
    </row>
    <row r="33" spans="1:5" x14ac:dyDescent="0.3">
      <c r="A33" s="41"/>
      <c r="B33" s="23">
        <f t="shared" si="5"/>
        <v>28</v>
      </c>
      <c r="C33" s="11">
        <f t="shared" si="4"/>
        <v>45748</v>
      </c>
      <c r="D33" s="14"/>
      <c r="E33" s="13">
        <f t="shared" si="0"/>
        <v>19</v>
      </c>
    </row>
    <row r="34" spans="1:5" x14ac:dyDescent="0.3">
      <c r="A34" s="41"/>
      <c r="B34" s="23">
        <f t="shared" si="5"/>
        <v>29</v>
      </c>
      <c r="C34" s="11">
        <f>C33+7</f>
        <v>45755</v>
      </c>
      <c r="D34" s="14"/>
      <c r="E34" s="13">
        <f t="shared" si="0"/>
        <v>20</v>
      </c>
    </row>
    <row r="35" spans="1:5" x14ac:dyDescent="0.3">
      <c r="A35" s="41"/>
      <c r="B35" s="23">
        <f t="shared" si="5"/>
        <v>30</v>
      </c>
      <c r="C35" s="11">
        <f t="shared" si="4"/>
        <v>45762</v>
      </c>
      <c r="D35" s="18"/>
      <c r="E35" s="13">
        <f t="shared" si="0"/>
        <v>21</v>
      </c>
    </row>
    <row r="36" spans="1:5" x14ac:dyDescent="0.3">
      <c r="A36" s="41"/>
      <c r="B36" s="23">
        <f t="shared" si="5"/>
        <v>31</v>
      </c>
      <c r="C36" s="11">
        <f>C35+7</f>
        <v>45769</v>
      </c>
      <c r="D36" s="27"/>
      <c r="E36" s="13">
        <f t="shared" si="0"/>
        <v>21</v>
      </c>
    </row>
    <row r="37" spans="1:5" x14ac:dyDescent="0.3">
      <c r="A37" s="41"/>
      <c r="B37" s="23">
        <f t="shared" si="5"/>
        <v>32</v>
      </c>
      <c r="C37" s="11">
        <f t="shared" si="4"/>
        <v>45776</v>
      </c>
      <c r="D37" s="27"/>
      <c r="E37" s="13">
        <f t="shared" si="0"/>
        <v>22</v>
      </c>
    </row>
    <row r="38" spans="1:5" x14ac:dyDescent="0.3">
      <c r="A38" s="41"/>
      <c r="B38" s="23">
        <f t="shared" si="5"/>
        <v>33</v>
      </c>
      <c r="C38" s="11">
        <f t="shared" si="4"/>
        <v>45783</v>
      </c>
      <c r="D38" s="27"/>
      <c r="E38" s="13">
        <f t="shared" si="0"/>
        <v>23</v>
      </c>
    </row>
    <row r="39" spans="1:5" x14ac:dyDescent="0.3">
      <c r="A39" s="41"/>
      <c r="B39" s="23">
        <f t="shared" si="5"/>
        <v>34</v>
      </c>
      <c r="C39" s="11">
        <f t="shared" si="4"/>
        <v>45790</v>
      </c>
      <c r="D39" s="27"/>
      <c r="E39" s="13">
        <f t="shared" si="0"/>
        <v>23</v>
      </c>
    </row>
    <row r="40" spans="1:5" x14ac:dyDescent="0.3">
      <c r="A40" s="41"/>
      <c r="B40" s="23">
        <f t="shared" si="5"/>
        <v>35</v>
      </c>
      <c r="C40" s="11">
        <f t="shared" si="4"/>
        <v>45797</v>
      </c>
      <c r="D40" s="27"/>
      <c r="E40" s="13">
        <f t="shared" si="0"/>
        <v>24</v>
      </c>
    </row>
    <row r="41" spans="1:5" ht="15" thickBot="1" x14ac:dyDescent="0.35">
      <c r="A41" s="28" t="s">
        <v>21</v>
      </c>
      <c r="B41" s="23"/>
      <c r="C41" s="11">
        <f t="shared" si="4"/>
        <v>45804</v>
      </c>
      <c r="D41" s="27"/>
      <c r="E41" s="13"/>
    </row>
    <row r="42" spans="1:5" ht="15" thickBot="1" x14ac:dyDescent="0.35">
      <c r="A42" s="29" t="s">
        <v>22</v>
      </c>
      <c r="B42" s="20" t="s">
        <v>20</v>
      </c>
      <c r="C42" s="30">
        <v>45808</v>
      </c>
      <c r="D42" s="27"/>
      <c r="E42" s="13"/>
    </row>
    <row r="43" spans="1:5" x14ac:dyDescent="0.3">
      <c r="B43" s="31"/>
      <c r="C43" s="32"/>
      <c r="D43" s="33"/>
      <c r="E43" s="13"/>
    </row>
    <row r="44" spans="1:5" x14ac:dyDescent="0.3">
      <c r="D44" s="34"/>
      <c r="E44" s="13"/>
    </row>
    <row r="45" spans="1:5" x14ac:dyDescent="0.3">
      <c r="A45" s="14" t="s">
        <v>23</v>
      </c>
      <c r="D45" s="33"/>
      <c r="E45" s="35"/>
    </row>
    <row r="46" spans="1:5" x14ac:dyDescent="0.3">
      <c r="A46" s="36"/>
      <c r="E46" s="6"/>
    </row>
    <row r="47" spans="1:5" x14ac:dyDescent="0.3">
      <c r="A47" s="14" t="s">
        <v>24</v>
      </c>
      <c r="E47" s="6"/>
    </row>
    <row r="48" spans="1:5" x14ac:dyDescent="0.3">
      <c r="A48" t="s">
        <v>25</v>
      </c>
      <c r="E48" s="6"/>
    </row>
    <row r="49" spans="1:5" x14ac:dyDescent="0.3">
      <c r="A49" t="s">
        <v>26</v>
      </c>
      <c r="E49" s="6"/>
    </row>
    <row r="50" spans="1:5" x14ac:dyDescent="0.3">
      <c r="A50" s="14" t="s">
        <v>27</v>
      </c>
      <c r="E50" s="6"/>
    </row>
    <row r="51" spans="1:5" x14ac:dyDescent="0.3">
      <c r="A51" s="14" t="s">
        <v>28</v>
      </c>
      <c r="E51" s="6"/>
    </row>
  </sheetData>
  <mergeCells count="4">
    <mergeCell ref="A1:C1"/>
    <mergeCell ref="A4:A18"/>
    <mergeCell ref="A21:A25"/>
    <mergeCell ref="A27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Contr.24-25</vt:lpstr>
      <vt:lpstr>schema dinsdag</vt:lpstr>
      <vt:lpstr>'Contr.24-25'!Afdrukbereik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R.C. van den Ancker</dc:creator>
  <cp:lastModifiedBy>R.C. van den Ancker</cp:lastModifiedBy>
  <cp:lastPrinted>2024-08-11T18:54:11Z</cp:lastPrinted>
  <dcterms:created xsi:type="dcterms:W3CDTF">2024-08-10T12:13:24Z</dcterms:created>
  <dcterms:modified xsi:type="dcterms:W3CDTF">2024-08-11T18:57:50Z</dcterms:modified>
</cp:coreProperties>
</file>